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'12'!$A$1:$F$115</definedName>
  </definedNames>
  <calcPr fullCalcOnLoad="1"/>
</workbook>
</file>

<file path=xl/sharedStrings.xml><?xml version="1.0" encoding="utf-8"?>
<sst xmlns="http://schemas.openxmlformats.org/spreadsheetml/2006/main" count="317" uniqueCount="185">
  <si>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</si>
  <si>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</si>
  <si>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</si>
  <si>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</si>
  <si>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</si>
  <si>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</si>
  <si>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</si>
  <si>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</si>
  <si>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</si>
  <si>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</si>
  <si>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</si>
  <si>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</si>
  <si>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</si>
  <si>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</si>
  <si>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</si>
  <si>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</si>
  <si>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</si>
  <si>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</si>
  <si>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</si>
  <si>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</si>
  <si>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</si>
  <si>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</si>
  <si>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</si>
  <si>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</si>
  <si>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</si>
  <si>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</si>
  <si>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</si>
  <si>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</si>
  <si>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</si>
  <si>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</si>
  <si>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</si>
  <si>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</si>
  <si>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</si>
  <si>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</si>
  <si>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</si>
  <si>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</si>
  <si>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</si>
  <si>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</si>
  <si>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</si>
  <si>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</si>
  <si>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</si>
  <si>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</si>
  <si>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</si>
  <si>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</si>
  <si>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</si>
  <si>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</si>
  <si>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</si>
  <si>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</si>
  <si>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</si>
  <si>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</si>
  <si>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</si>
  <si>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</si>
  <si>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</si>
  <si>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</si>
  <si>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</si>
  <si>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</si>
  <si>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</si>
  <si>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</si>
  <si>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Uchwała Nr XXXI-238/09 Rady Powiatu Wołomińskiego  z dnia 27.05.2009 r.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</si>
  <si>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</si>
  <si>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</si>
  <si>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</si>
  <si>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</si>
  <si>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</si>
  <si>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</si>
  <si>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</si>
  <si>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</si>
  <si>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</si>
  <si>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</si>
  <si>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</si>
  <si>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</si>
  <si>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</si>
  <si>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</si>
  <si>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</si>
  <si>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</si>
  <si>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</si>
  <si>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</si>
  <si>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</si>
  <si>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</si>
  <si>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</si>
  <si>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</si>
  <si>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</si>
  <si>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</si>
  <si>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</si>
  <si>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</si>
  <si>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</si>
  <si>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</si>
  <si>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</si>
  <si>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</si>
  <si>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</si>
  <si>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</si>
  <si>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</si>
  <si>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</si>
  <si>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</si>
  <si>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</si>
  <si>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</si>
  <si>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Wpłata na Fundusz Wsparcia Policji - nagrody dla policjantów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</si>
  <si>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</si>
  <si>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</si>
  <si>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</si>
  <si>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</si>
  <si>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</si>
  <si>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</si>
  <si>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</si>
  <si>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</si>
  <si>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</si>
  <si>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</si>
  <si>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</si>
  <si>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</si>
  <si>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Program współpracy Powiatu Wołomińskiego z organizacjami pozarządowymi</t>
  </si>
  <si>
    <t>Niepubliczna Poradnia Psychologiczno-Pedagogiczna ORTOSENSIS w Markach</t>
  </si>
  <si>
    <t>Centrum Dziedzictwa i Twórczości   ul. Orwida 20 Wołomin  (dotacja podmiotowa)</t>
  </si>
  <si>
    <t>Dotacja celowa dla Gminy Dąbrówka na realizację zadania "Budowa chodnika w pasie drogi powiatowej Nr 4324W Guzowatka - Chajęty - Małopole - Dąbrówka"</t>
  </si>
  <si>
    <t>Niepubliczne LO dla Dorosłych w Radzyminie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</si>
  <si>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</si>
  <si>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</si>
  <si>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</si>
  <si>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</si>
  <si>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</si>
  <si>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</si>
  <si>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</si>
  <si>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</si>
  <si>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</si>
  <si>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</si>
  <si>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Gimnazjum specjalne przy MOS Zielonka</t>
  </si>
  <si>
    <t>Upowszechnianie kultury fizycznej i sportu (w formach niekomercyjnych)</t>
  </si>
  <si>
    <t>Prowadzenie ośrodka wsparcia dla osób z zaburzeniami psychicznymi Koło TPD Ząbki</t>
  </si>
  <si>
    <t>Wykonanie monitoringu terenu i obiektów Komendy Powiatowej Państwowej Straży Pożarnej w Wołominie</t>
  </si>
  <si>
    <t>Uchwała RPW Nr VI-59/2015 z dnia                 16 kwietnia 2015 r.</t>
  </si>
  <si>
    <t>Uchwała RPW Nr VI-60/2015 z dnia                 16 kwietnia 2015 r.</t>
  </si>
  <si>
    <t>Uchwała RPW Nr VI-61/2015 z dnia                16 kwietnia 2015 r.</t>
  </si>
  <si>
    <t>Uchwała RPW Nr VI-63/2015 z dnia                    16 kwietnia 2015 r.</t>
  </si>
  <si>
    <t>Uchwała RPW Nr VI-64/2015 z dnia                      16 kwietnia 2015 r.</t>
  </si>
  <si>
    <t>Uchwała RPW Nr VI-65/2015 z dnia                   16 kwietnia 2015 r.</t>
  </si>
  <si>
    <t>Uchwała RPW Nr VI-66/2015 z dnia                  16 kwietnia 2015 r.</t>
  </si>
  <si>
    <t>Uchwała RPW Nr VI-62/2015 z dnia                  16 kwietnia 2015 r.</t>
  </si>
  <si>
    <t>Uchwała RPW Nr VI-68/2015 z dnia                          16 kwietnia 2015 r.</t>
  </si>
  <si>
    <t>Uchwała RPW Nr VI-69/2015 z dnia                   16 kwietnia 2015 r.</t>
  </si>
  <si>
    <t>Uchwała RPW Nr V-47/2015 z dnia                  19 marca 2015 r.</t>
  </si>
  <si>
    <t>Ustawa z dnia 7 września 1991 r.                   o systemie oświaty</t>
  </si>
  <si>
    <t>Ustawa   z dnia 15 kwietnia 2011 r.                     o działalności leczniczej</t>
  </si>
  <si>
    <t>Ustawa  z dnia 15 kwietnia 2011 r.               o działalności leczniczej</t>
  </si>
  <si>
    <t>Ustawa z dnia 15 kwietnia 2011 r.                    o działalności leczniczej</t>
  </si>
  <si>
    <t>Program współpracy Powiatu Wołomińskiego                                                 z organizacjami pozarządowymi</t>
  </si>
  <si>
    <t>Program współpracy Powiatu Wołomińskiego                                               z organizacjami pozarządowymi</t>
  </si>
  <si>
    <t>Program współpracy Powiatu Wołomińskiego                                                         z organizacjami pozarządowymi</t>
  </si>
  <si>
    <t>Program współpracy Powiatu Wołomińskiego                                                     z organizacjami pozarządowymi</t>
  </si>
  <si>
    <t>Ustawa z dnia 7 września 1991 r.                      o systemie oświaty</t>
  </si>
  <si>
    <t>Dotacja dla Gminy Kobyłka na finansowanie zadania Wykonanie dokumentacji technicznej budowy ścieżek rowerowych i ciągu pieszo-rowerowych wzdłuż ul. Napoleona i Poniatowskiego w Kobyłce</t>
  </si>
  <si>
    <t>Dotacja celowa dla gminy Marki na finansowanie zadania Przygotowanie dokumentacji projektowej przebudowy drogi powiatowej w ulicy Sosnowej i Tadeusza Kościuszki na odcinku od drogi krajowej nr 8 do granic miasta Marki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</si>
  <si>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</si>
  <si>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</si>
  <si>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</si>
  <si>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</si>
  <si>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</si>
  <si>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</si>
  <si>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 xml:space="preserve">Ustawa z dnia 9 czerwca 2011 r.                                          o wspieraniu rodziny i pieczy zastępczej                </t>
  </si>
  <si>
    <t xml:space="preserve">Ustawa z dnia 9 czerwca 2011 r.                                                o wspieraniu rodziny i pieczy zastępczej                </t>
  </si>
  <si>
    <t>Uchwała RPW Nr IX-92/2015 z dnia 13 lipca 2015 r.</t>
  </si>
  <si>
    <t>Uchwała RPW Nr IX-93/2015 z dnia 13 lipca 2015 r.</t>
  </si>
  <si>
    <t>Ustawa z dnia 20 kwietnia 2004 r.                           o rehabiltacji społecznej i zawodowej</t>
  </si>
  <si>
    <t>Dotacja dla Szpitala Powiatowego SZPZOZ na opłacenie kursów                                   i szkoleń średniego personelu medycznego</t>
  </si>
  <si>
    <t xml:space="preserve">Ustawa z dnia 9 czerwca 2011 r.                        o wspieraniu rodziny i pieczy zastępczej                </t>
  </si>
  <si>
    <t>Niepubliczna Poradnia Psychologiczno-Pedagogiczna NEURONIS w Markach</t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</si>
  <si>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</si>
  <si>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</si>
  <si>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Dotacja celowa dla Gimnazjum Specjalnego przy MOS w Zielonce na zakup podręczników</t>
  </si>
  <si>
    <t>92195</t>
  </si>
  <si>
    <t>Dotacja celowa dla Gminy Tłuszcz na finansowanie zadania "Konserwacja zieleni i utrzymanie czystości w Zespole Pałacowo-Parkowym w Chrzęsnem"</t>
  </si>
  <si>
    <t>13</t>
  </si>
  <si>
    <t>14</t>
  </si>
  <si>
    <t>15</t>
  </si>
  <si>
    <t>Dotacja dla jednostek samorządu terytorialnego na opłacenie kosztów pobytu dzieci w rodzinach zastępczych</t>
  </si>
  <si>
    <t xml:space="preserve">Pomoc finansowa w formie dotacji celowej na przekazanie zadań z programu TAKRodzina.pl 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</si>
  <si>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prorodzinnej</t>
  </si>
  <si>
    <t>Uchwała RPW Nr XXII-295/2012 z dnia 29.11.2012 r. w sprawie wprowadzenia programu  powiatowej karty rodziny Uchwała RPW Nr IV-27/2015 z dnia 19.02.2015 r. w sprawie:pomocy finansowej w ramach Programu polityki prorodzinnej w Powiecie Wołomińskim TAKrodzina.pl na realizację zadań Miasta Zielonka w zakresie polityki prorodzinnej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</si>
  <si>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prorodzinnej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</si>
  <si>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prorodzinnej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</si>
  <si>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prorodzinnej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</si>
  <si>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prorodzinnej</t>
  </si>
  <si>
    <t>Uchwała RPW Nr XXII-295/2012 z dnia 29.11.2012 r. w sprawie wprowadzenia programu  powiatowej karty rodziny Uchwała RPW Nr IV-25/2015 z dnia 19.02.2015 r.  w sprawie:pomocy finansowej w ramach Programu polityki prorodzinnej w Powiecie Wołomińskim TAKrodzina.pl na realizację zadań Gminy Tłuszcz w zakresie polityki prorodzinnej</t>
  </si>
  <si>
    <t>Uchwała RPW Nr XXII-295/2012 z dnia 29.11.2012 r. w sprawie wprowadzenia programu  powiatowej karty rodziny Uchwała RPW Nr IV-26/2015 z dnia 19.02.2015 r. w sprawie:pomocy finansowej w ramach Programu polityki prorodzinnej w Powiecie Wołomińskim TAKrodzina.pl na realizację zadań Miasta Ząbki w zakresie polityki prorodzinnej</t>
  </si>
  <si>
    <t>Pomoc finansowa w ramach programu polityki prorodzinnej w powiecie Wołomińskim Takrodzina.pl na realizację zadań Gminy Pośwętne w zakresie polityki prorodzinnej</t>
  </si>
  <si>
    <t>Niepubliczna Poradnia Psychologiczno-Pedagogiczna ASQ Wołomin- Wczesne wspomaganie rozwoju dziecka</t>
  </si>
  <si>
    <t>Uchwała RPW X-104/2015 z dnia 27 sierpnia 2015 r. w sprawie  powierzenia gminie Tłuszcz zadania publicznego z zakresu konserwacji  zieleni i utrzymania czystości na terenie Zespołu Pałacowo-Parkowego w Chrzęsnem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</si>
</sst>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8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i/>
      <sz val="14"/>
      <color indexed="8"/>
      <name val="Arial CE"/>
      <family val="0"/>
    </font>
    <font>
      <i/>
      <sz val="1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4"/>
      <color indexed="8"/>
      <name val="Arial"/>
      <family val="2"/>
    </font>
    <font>
      <sz val="16"/>
      <color indexed="8"/>
      <name val="Arial CE"/>
      <family val="0"/>
    </font>
    <font>
      <sz val="16"/>
      <name val="Arial CE"/>
      <family val="0"/>
    </font>
    <font>
      <i/>
      <sz val="16"/>
      <color indexed="8"/>
      <name val="Arial CE"/>
      <family val="2"/>
    </font>
    <font>
      <b/>
      <sz val="18"/>
      <color indexed="8"/>
      <name val="Arial CE"/>
      <family val="0"/>
    </font>
    <font>
      <i/>
      <sz val="14"/>
      <color indexed="8"/>
      <name val="Arial CE"/>
      <family val="0"/>
    </font>
    <font>
      <sz val="11"/>
      <color indexed="8"/>
      <name val="Arial CE"/>
      <family val="0"/>
    </font>
    <font>
      <i/>
      <sz val="11"/>
      <color indexed="8"/>
      <name val="Arial CE"/>
      <family val="0"/>
    </font>
    <font>
      <b/>
      <sz val="16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4"/>
      <color theme="1"/>
      <name val="Arial CE"/>
      <family val="0"/>
    </font>
    <font>
      <i/>
      <sz val="14"/>
      <color theme="1"/>
      <name val="Arial CE"/>
      <family val="0"/>
    </font>
    <font>
      <b/>
      <sz val="14"/>
      <color theme="1"/>
      <name val="Arial CE"/>
      <family val="0"/>
    </font>
    <font>
      <b/>
      <sz val="18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5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9" fontId="51" fillId="24" borderId="10" xfId="0" applyNumberFormat="1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 wrapText="1"/>
    </xf>
    <xf numFmtId="49" fontId="52" fillId="24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1" fontId="23" fillId="24" borderId="12" xfId="0" applyNumberFormat="1" applyFont="1" applyFill="1" applyBorder="1" applyAlignment="1">
      <alignment horizontal="center" vertical="center"/>
    </xf>
    <xf numFmtId="169" fontId="23" fillId="24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24" borderId="12" xfId="0" applyNumberFormat="1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1" fontId="25" fillId="0" borderId="12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41" fontId="23" fillId="24" borderId="0" xfId="0" applyNumberFormat="1" applyFont="1" applyFill="1" applyBorder="1" applyAlignment="1">
      <alignment horizontal="center" vertical="center"/>
    </xf>
    <xf numFmtId="169" fontId="23" fillId="24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24" borderId="0" xfId="0" applyNumberFormat="1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1" fontId="25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1" fontId="41" fillId="0" borderId="10" xfId="0" applyNumberFormat="1" applyFont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43" fillId="24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" fontId="38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53" fillId="24" borderId="10" xfId="0" applyNumberFormat="1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49" fontId="44" fillId="24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60" workbookViewId="0" topLeftCell="A55">
      <selection activeCell="D59" sqref="D59"/>
    </sheetView>
  </sheetViews>
  <sheetFormatPr defaultColWidth="9.00390625" defaultRowHeight="12.75"/>
  <cols>
    <col min="1" max="1" width="8.75390625" style="0" customWidth="1"/>
    <col min="2" max="2" width="13.125" style="0" customWidth="1"/>
    <col min="3" max="3" width="92.375" style="0" customWidth="1"/>
    <col min="4" max="4" width="52.625" style="0" customWidth="1"/>
    <col min="5" max="5" width="24.25390625" style="0" customWidth="1"/>
    <col min="6" max="6" width="25.875" style="0" customWidth="1"/>
  </cols>
  <sheetData>
    <row r="1" spans="1:6" ht="52.5" customHeight="1">
      <c r="A1" s="82" t="s">
        <v>88</v>
      </c>
      <c r="B1" s="82"/>
      <c r="C1" s="82"/>
      <c r="D1" s="82"/>
      <c r="E1" s="82"/>
      <c r="F1" s="83"/>
    </row>
    <row r="2" spans="1:6" ht="37.5" customHeight="1">
      <c r="A2" s="84" t="s">
        <v>0</v>
      </c>
      <c r="B2" s="84" t="s">
        <v>1</v>
      </c>
      <c r="C2" s="84" t="s">
        <v>18</v>
      </c>
      <c r="D2" s="84" t="s">
        <v>32</v>
      </c>
      <c r="E2" s="89" t="s">
        <v>6</v>
      </c>
      <c r="F2" s="90"/>
    </row>
    <row r="3" spans="1:6" ht="18.75" customHeight="1">
      <c r="A3" s="85"/>
      <c r="B3" s="85"/>
      <c r="C3" s="85"/>
      <c r="D3" s="94"/>
      <c r="E3" s="23" t="s">
        <v>17</v>
      </c>
      <c r="F3" s="23" t="s">
        <v>7</v>
      </c>
    </row>
    <row r="4" spans="1:6" s="1" customFormat="1" ht="24" customHeight="1">
      <c r="A4" s="42" t="s">
        <v>2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</row>
    <row r="5" spans="1:6" s="1" customFormat="1" ht="24" customHeight="1">
      <c r="A5" s="91" t="s">
        <v>8</v>
      </c>
      <c r="B5" s="92"/>
      <c r="C5" s="93"/>
      <c r="D5" s="37"/>
      <c r="E5" s="38"/>
      <c r="F5" s="39"/>
    </row>
    <row r="6" spans="1:6" s="1" customFormat="1" ht="115.5" customHeight="1">
      <c r="A6" s="10" t="s">
        <v>47</v>
      </c>
      <c r="B6" s="10" t="s">
        <v>48</v>
      </c>
      <c r="C6" s="44" t="s">
        <v>114</v>
      </c>
      <c r="D6" s="11" t="s">
        <v>128</v>
      </c>
      <c r="E6" s="58"/>
      <c r="F6" s="58">
        <v>35172</v>
      </c>
    </row>
    <row r="7" spans="1:6" s="1" customFormat="1" ht="135.75" customHeight="1">
      <c r="A7" s="10" t="s">
        <v>47</v>
      </c>
      <c r="B7" s="10" t="s">
        <v>48</v>
      </c>
      <c r="C7" s="45" t="s">
        <v>115</v>
      </c>
      <c r="D7" s="11" t="s">
        <v>129</v>
      </c>
      <c r="E7" s="58"/>
      <c r="F7" s="58">
        <v>31762</v>
      </c>
    </row>
    <row r="8" spans="1:6" s="1" customFormat="1" ht="130.5" customHeight="1">
      <c r="A8" s="10" t="s">
        <v>47</v>
      </c>
      <c r="B8" s="10" t="s">
        <v>48</v>
      </c>
      <c r="C8" s="45" t="s">
        <v>116</v>
      </c>
      <c r="D8" s="11" t="s">
        <v>130</v>
      </c>
      <c r="E8" s="58"/>
      <c r="F8" s="58">
        <v>27060</v>
      </c>
    </row>
    <row r="9" spans="1:6" s="1" customFormat="1" ht="125.25" customHeight="1">
      <c r="A9" s="10" t="s">
        <v>47</v>
      </c>
      <c r="B9" s="10" t="s">
        <v>48</v>
      </c>
      <c r="C9" s="45" t="s">
        <v>117</v>
      </c>
      <c r="D9" s="11" t="s">
        <v>131</v>
      </c>
      <c r="E9" s="58"/>
      <c r="F9" s="58">
        <v>39278</v>
      </c>
    </row>
    <row r="10" spans="1:6" s="1" customFormat="1" ht="117.75" customHeight="1">
      <c r="A10" s="10" t="s">
        <v>47</v>
      </c>
      <c r="B10" s="10" t="s">
        <v>48</v>
      </c>
      <c r="C10" s="45" t="s">
        <v>118</v>
      </c>
      <c r="D10" s="11" t="s">
        <v>132</v>
      </c>
      <c r="E10" s="58"/>
      <c r="F10" s="58">
        <v>47930</v>
      </c>
    </row>
    <row r="11" spans="1:6" s="1" customFormat="1" ht="100.5" customHeight="1">
      <c r="A11" s="10" t="s">
        <v>47</v>
      </c>
      <c r="B11" s="10" t="s">
        <v>48</v>
      </c>
      <c r="C11" s="45" t="s">
        <v>119</v>
      </c>
      <c r="D11" s="11" t="s">
        <v>133</v>
      </c>
      <c r="E11" s="58"/>
      <c r="F11" s="58">
        <v>31154</v>
      </c>
    </row>
    <row r="12" spans="1:6" s="1" customFormat="1" ht="106.5" customHeight="1">
      <c r="A12" s="10" t="s">
        <v>47</v>
      </c>
      <c r="B12" s="10" t="s">
        <v>48</v>
      </c>
      <c r="C12" s="45" t="s">
        <v>120</v>
      </c>
      <c r="D12" s="11" t="s">
        <v>134</v>
      </c>
      <c r="E12" s="58"/>
      <c r="F12" s="58">
        <v>60926</v>
      </c>
    </row>
    <row r="13" spans="1:6" s="1" customFormat="1" ht="114" customHeight="1">
      <c r="A13" s="10" t="s">
        <v>47</v>
      </c>
      <c r="B13" s="10" t="s">
        <v>48</v>
      </c>
      <c r="C13" s="46" t="s">
        <v>121</v>
      </c>
      <c r="D13" s="11" t="s">
        <v>135</v>
      </c>
      <c r="E13" s="58"/>
      <c r="F13" s="58">
        <v>3076</v>
      </c>
    </row>
    <row r="14" spans="1:6" s="1" customFormat="1" ht="132.75" customHeight="1">
      <c r="A14" s="10" t="s">
        <v>47</v>
      </c>
      <c r="B14" s="10" t="s">
        <v>48</v>
      </c>
      <c r="C14" s="44" t="s">
        <v>122</v>
      </c>
      <c r="D14" s="11" t="s">
        <v>136</v>
      </c>
      <c r="E14" s="58"/>
      <c r="F14" s="58">
        <v>8168</v>
      </c>
    </row>
    <row r="15" spans="1:6" s="1" customFormat="1" ht="131.25" customHeight="1">
      <c r="A15" s="10" t="s">
        <v>47</v>
      </c>
      <c r="B15" s="10" t="s">
        <v>48</v>
      </c>
      <c r="C15" s="46" t="s">
        <v>123</v>
      </c>
      <c r="D15" s="11" t="s">
        <v>137</v>
      </c>
      <c r="E15" s="58"/>
      <c r="F15" s="58">
        <v>2809</v>
      </c>
    </row>
    <row r="16" spans="1:6" s="1" customFormat="1" ht="123" customHeight="1">
      <c r="A16" s="10" t="s">
        <v>47</v>
      </c>
      <c r="B16" s="10" t="s">
        <v>48</v>
      </c>
      <c r="C16" s="11" t="s">
        <v>112</v>
      </c>
      <c r="D16" s="11" t="s">
        <v>138</v>
      </c>
      <c r="E16" s="58"/>
      <c r="F16" s="58">
        <v>1000</v>
      </c>
    </row>
    <row r="17" spans="1:6" s="1" customFormat="1" ht="123" customHeight="1">
      <c r="A17" s="10" t="s">
        <v>47</v>
      </c>
      <c r="B17" s="10" t="s">
        <v>48</v>
      </c>
      <c r="C17" s="11" t="s">
        <v>148</v>
      </c>
      <c r="D17" s="11" t="s">
        <v>158</v>
      </c>
      <c r="E17" s="58"/>
      <c r="F17" s="58">
        <v>10000</v>
      </c>
    </row>
    <row r="18" spans="1:6" s="1" customFormat="1" ht="123" customHeight="1">
      <c r="A18" s="10" t="s">
        <v>47</v>
      </c>
      <c r="B18" s="10" t="s">
        <v>48</v>
      </c>
      <c r="C18" s="11" t="s">
        <v>149</v>
      </c>
      <c r="D18" s="11" t="s">
        <v>159</v>
      </c>
      <c r="E18" s="58"/>
      <c r="F18" s="58">
        <v>100000</v>
      </c>
    </row>
    <row r="19" spans="1:6" s="1" customFormat="1" ht="120" customHeight="1">
      <c r="A19" s="10" t="s">
        <v>33</v>
      </c>
      <c r="B19" s="71">
        <v>75095</v>
      </c>
      <c r="C19" s="11" t="s">
        <v>164</v>
      </c>
      <c r="D19" s="11" t="s">
        <v>34</v>
      </c>
      <c r="E19" s="58"/>
      <c r="F19" s="58">
        <v>35356</v>
      </c>
    </row>
    <row r="20" spans="1:6" s="1" customFormat="1" ht="125.25" customHeight="1">
      <c r="A20" s="10" t="s">
        <v>33</v>
      </c>
      <c r="B20" s="10" t="s">
        <v>35</v>
      </c>
      <c r="C20" s="11" t="s">
        <v>165</v>
      </c>
      <c r="D20" s="11" t="s">
        <v>58</v>
      </c>
      <c r="E20" s="58"/>
      <c r="F20" s="58">
        <v>34273</v>
      </c>
    </row>
    <row r="21" spans="1:6" s="1" customFormat="1" ht="18" customHeight="1">
      <c r="A21" s="24"/>
      <c r="B21" s="24"/>
      <c r="C21" s="25"/>
      <c r="D21" s="26"/>
      <c r="E21" s="27"/>
      <c r="F21" s="28"/>
    </row>
    <row r="22" spans="1:6" s="1" customFormat="1" ht="31.5" customHeight="1">
      <c r="A22" s="95" t="s">
        <v>169</v>
      </c>
      <c r="B22" s="95"/>
      <c r="C22" s="95"/>
      <c r="D22" s="95"/>
      <c r="E22" s="95"/>
      <c r="F22" s="95"/>
    </row>
    <row r="23" spans="1:6" s="1" customFormat="1" ht="29.25" customHeight="1">
      <c r="A23" s="47"/>
      <c r="B23" s="47"/>
      <c r="C23" s="48"/>
      <c r="D23" s="49"/>
      <c r="E23" s="50"/>
      <c r="F23" s="51"/>
    </row>
    <row r="24" spans="1:6" s="1" customFormat="1" ht="33" customHeight="1">
      <c r="A24" s="84" t="s">
        <v>0</v>
      </c>
      <c r="B24" s="84" t="s">
        <v>1</v>
      </c>
      <c r="C24" s="84" t="s">
        <v>18</v>
      </c>
      <c r="D24" s="84" t="s">
        <v>32</v>
      </c>
      <c r="E24" s="89" t="s">
        <v>6</v>
      </c>
      <c r="F24" s="90"/>
    </row>
    <row r="25" spans="1:6" s="1" customFormat="1" ht="33.75" customHeight="1">
      <c r="A25" s="85"/>
      <c r="B25" s="85"/>
      <c r="C25" s="85"/>
      <c r="D25" s="94"/>
      <c r="E25" s="23" t="s">
        <v>17</v>
      </c>
      <c r="F25" s="23" t="s">
        <v>7</v>
      </c>
    </row>
    <row r="26" spans="1:6" s="1" customFormat="1" ht="23.25" customHeight="1">
      <c r="A26" s="35" t="s">
        <v>2</v>
      </c>
      <c r="B26" s="36">
        <v>2</v>
      </c>
      <c r="C26" s="36">
        <v>3</v>
      </c>
      <c r="D26" s="36">
        <v>4</v>
      </c>
      <c r="E26" s="36">
        <v>5</v>
      </c>
      <c r="F26" s="36">
        <v>6</v>
      </c>
    </row>
    <row r="27" spans="1:6" s="1" customFormat="1" ht="29.25" customHeight="1">
      <c r="A27" s="91" t="s">
        <v>8</v>
      </c>
      <c r="B27" s="92"/>
      <c r="C27" s="93"/>
      <c r="D27" s="37"/>
      <c r="E27" s="38"/>
      <c r="F27" s="39"/>
    </row>
    <row r="28" spans="1:6" s="1" customFormat="1" ht="81" customHeight="1">
      <c r="A28" s="16" t="s">
        <v>70</v>
      </c>
      <c r="B28" s="16" t="s">
        <v>71</v>
      </c>
      <c r="C28" s="17" t="s">
        <v>96</v>
      </c>
      <c r="D28" s="17" t="s">
        <v>72</v>
      </c>
      <c r="E28" s="63"/>
      <c r="F28" s="63">
        <v>10000</v>
      </c>
    </row>
    <row r="29" spans="1:6" s="1" customFormat="1" ht="77.25" customHeight="1">
      <c r="A29" s="10" t="s">
        <v>70</v>
      </c>
      <c r="B29" s="10" t="s">
        <v>71</v>
      </c>
      <c r="C29" s="11" t="s">
        <v>97</v>
      </c>
      <c r="D29" s="11" t="s">
        <v>72</v>
      </c>
      <c r="E29" s="63"/>
      <c r="F29" s="63">
        <v>105000</v>
      </c>
    </row>
    <row r="30" spans="1:6" s="1" customFormat="1" ht="84.75" customHeight="1">
      <c r="A30" s="10" t="s">
        <v>70</v>
      </c>
      <c r="B30" s="10" t="s">
        <v>98</v>
      </c>
      <c r="C30" s="11" t="s">
        <v>127</v>
      </c>
      <c r="D30" s="68" t="s">
        <v>99</v>
      </c>
      <c r="E30" s="63"/>
      <c r="F30" s="63">
        <v>34000</v>
      </c>
    </row>
    <row r="31" spans="1:6" s="1" customFormat="1" ht="96.75" customHeight="1">
      <c r="A31" s="10" t="s">
        <v>70</v>
      </c>
      <c r="B31" s="10" t="s">
        <v>98</v>
      </c>
      <c r="C31" s="11" t="s">
        <v>100</v>
      </c>
      <c r="D31" s="68" t="s">
        <v>99</v>
      </c>
      <c r="E31" s="63"/>
      <c r="F31" s="63">
        <v>70000</v>
      </c>
    </row>
    <row r="32" spans="1:6" s="1" customFormat="1" ht="76.5" customHeight="1">
      <c r="A32" s="10" t="s">
        <v>36</v>
      </c>
      <c r="B32" s="10" t="s">
        <v>37</v>
      </c>
      <c r="C32" s="11" t="s">
        <v>46</v>
      </c>
      <c r="D32" s="11" t="s">
        <v>139</v>
      </c>
      <c r="E32" s="63"/>
      <c r="F32" s="63">
        <v>154800</v>
      </c>
    </row>
    <row r="33" spans="1:6" s="1" customFormat="1" ht="72.75" customHeight="1">
      <c r="A33" s="10" t="s">
        <v>3</v>
      </c>
      <c r="B33" s="10" t="s">
        <v>38</v>
      </c>
      <c r="C33" s="11" t="s">
        <v>161</v>
      </c>
      <c r="D33" s="11" t="s">
        <v>140</v>
      </c>
      <c r="E33" s="63"/>
      <c r="F33" s="63">
        <v>50000</v>
      </c>
    </row>
    <row r="34" spans="1:6" s="1" customFormat="1" ht="86.25" customHeight="1">
      <c r="A34" s="76" t="s">
        <v>3</v>
      </c>
      <c r="B34" s="76" t="s">
        <v>38</v>
      </c>
      <c r="C34" s="74" t="s">
        <v>39</v>
      </c>
      <c r="D34" s="74" t="s">
        <v>141</v>
      </c>
      <c r="E34" s="75"/>
      <c r="F34" s="75">
        <v>3500000</v>
      </c>
    </row>
    <row r="35" spans="1:6" s="1" customFormat="1" ht="84" customHeight="1">
      <c r="A35" s="10" t="s">
        <v>3</v>
      </c>
      <c r="B35" s="10" t="s">
        <v>44</v>
      </c>
      <c r="C35" s="11" t="s">
        <v>40</v>
      </c>
      <c r="D35" s="11" t="s">
        <v>142</v>
      </c>
      <c r="E35" s="63"/>
      <c r="F35" s="63">
        <v>120000</v>
      </c>
    </row>
    <row r="36" spans="1:6" s="1" customFormat="1" ht="86.25" customHeight="1">
      <c r="A36" s="10" t="s">
        <v>4</v>
      </c>
      <c r="B36" s="10" t="s">
        <v>59</v>
      </c>
      <c r="C36" s="11" t="s">
        <v>67</v>
      </c>
      <c r="D36" s="11" t="s">
        <v>156</v>
      </c>
      <c r="E36" s="63"/>
      <c r="F36" s="63">
        <v>66797</v>
      </c>
    </row>
    <row r="37" spans="1:6" s="1" customFormat="1" ht="84" customHeight="1">
      <c r="A37" s="10" t="s">
        <v>4</v>
      </c>
      <c r="B37" s="10" t="s">
        <v>59</v>
      </c>
      <c r="C37" s="11" t="s">
        <v>69</v>
      </c>
      <c r="D37" s="11" t="s">
        <v>157</v>
      </c>
      <c r="E37" s="63"/>
      <c r="F37" s="63">
        <v>140448</v>
      </c>
    </row>
    <row r="38" spans="1:6" s="1" customFormat="1" ht="81.75" customHeight="1">
      <c r="A38" s="10" t="s">
        <v>4</v>
      </c>
      <c r="B38" s="10" t="s">
        <v>68</v>
      </c>
      <c r="C38" s="11" t="s">
        <v>172</v>
      </c>
      <c r="D38" s="11" t="s">
        <v>162</v>
      </c>
      <c r="E38" s="63"/>
      <c r="F38" s="63">
        <v>325440</v>
      </c>
    </row>
    <row r="39" spans="1:6" s="1" customFormat="1" ht="90.75" customHeight="1">
      <c r="A39" s="77" t="s">
        <v>4</v>
      </c>
      <c r="B39" s="77" t="s">
        <v>45</v>
      </c>
      <c r="C39" s="78" t="s">
        <v>173</v>
      </c>
      <c r="D39" s="74" t="s">
        <v>73</v>
      </c>
      <c r="E39" s="75"/>
      <c r="F39" s="75">
        <v>172954</v>
      </c>
    </row>
    <row r="40" spans="1:6" s="1" customFormat="1" ht="96.75" customHeight="1">
      <c r="A40" s="12" t="s">
        <v>4</v>
      </c>
      <c r="B40" s="12" t="s">
        <v>45</v>
      </c>
      <c r="C40" s="13" t="s">
        <v>74</v>
      </c>
      <c r="D40" s="11" t="s">
        <v>75</v>
      </c>
      <c r="E40" s="63"/>
      <c r="F40" s="63">
        <v>11000</v>
      </c>
    </row>
    <row r="41" spans="1:6" s="1" customFormat="1" ht="134.25" customHeight="1">
      <c r="A41" s="14" t="s">
        <v>4</v>
      </c>
      <c r="B41" s="14" t="s">
        <v>45</v>
      </c>
      <c r="C41" s="13" t="s">
        <v>102</v>
      </c>
      <c r="D41" s="69" t="s">
        <v>175</v>
      </c>
      <c r="E41" s="64"/>
      <c r="F41" s="64">
        <v>23100</v>
      </c>
    </row>
    <row r="42" spans="1:6" s="1" customFormat="1" ht="135.75" customHeight="1">
      <c r="A42" s="14" t="s">
        <v>4</v>
      </c>
      <c r="B42" s="14" t="s">
        <v>45</v>
      </c>
      <c r="C42" s="13" t="s">
        <v>103</v>
      </c>
      <c r="D42" s="69" t="s">
        <v>174</v>
      </c>
      <c r="E42" s="64"/>
      <c r="F42" s="64">
        <v>3500</v>
      </c>
    </row>
    <row r="43" spans="1:6" s="1" customFormat="1" ht="143.25" customHeight="1">
      <c r="A43" s="15" t="s">
        <v>4</v>
      </c>
      <c r="B43" s="12" t="s">
        <v>45</v>
      </c>
      <c r="C43" s="13" t="s">
        <v>104</v>
      </c>
      <c r="D43" s="70" t="s">
        <v>176</v>
      </c>
      <c r="E43" s="65"/>
      <c r="F43" s="66">
        <v>10700</v>
      </c>
    </row>
    <row r="44" spans="1:6" s="1" customFormat="1" ht="130.5" customHeight="1">
      <c r="A44" s="15" t="s">
        <v>4</v>
      </c>
      <c r="B44" s="12" t="s">
        <v>45</v>
      </c>
      <c r="C44" s="13" t="s">
        <v>105</v>
      </c>
      <c r="D44" s="70" t="s">
        <v>177</v>
      </c>
      <c r="E44" s="67"/>
      <c r="F44" s="67">
        <v>27000</v>
      </c>
    </row>
    <row r="45" spans="1:6" s="1" customFormat="1" ht="125.25" customHeight="1">
      <c r="A45" s="15" t="s">
        <v>4</v>
      </c>
      <c r="B45" s="12" t="s">
        <v>45</v>
      </c>
      <c r="C45" s="13" t="s">
        <v>182</v>
      </c>
      <c r="D45" s="70" t="s">
        <v>178</v>
      </c>
      <c r="E45" s="67"/>
      <c r="F45" s="67">
        <v>6746</v>
      </c>
    </row>
    <row r="46" spans="1:6" s="1" customFormat="1" ht="21.75" customHeight="1">
      <c r="A46" s="29"/>
      <c r="B46" s="30"/>
      <c r="C46" s="31"/>
      <c r="D46" s="32"/>
      <c r="E46" s="33"/>
      <c r="F46" s="34"/>
    </row>
    <row r="47" spans="1:6" s="1" customFormat="1" ht="31.5" customHeight="1">
      <c r="A47" s="99" t="s">
        <v>170</v>
      </c>
      <c r="B47" s="99"/>
      <c r="C47" s="99"/>
      <c r="D47" s="99"/>
      <c r="E47" s="99"/>
      <c r="F47" s="99"/>
    </row>
    <row r="48" spans="1:6" s="1" customFormat="1" ht="27" customHeight="1">
      <c r="A48" s="52"/>
      <c r="B48" s="53"/>
      <c r="C48" s="54"/>
      <c r="D48" s="55"/>
      <c r="E48" s="56"/>
      <c r="F48" s="57"/>
    </row>
    <row r="49" spans="1:6" s="1" customFormat="1" ht="39" customHeight="1">
      <c r="A49" s="84" t="s">
        <v>0</v>
      </c>
      <c r="B49" s="84" t="s">
        <v>1</v>
      </c>
      <c r="C49" s="84" t="s">
        <v>18</v>
      </c>
      <c r="D49" s="84" t="s">
        <v>32</v>
      </c>
      <c r="E49" s="89" t="s">
        <v>6</v>
      </c>
      <c r="F49" s="90"/>
    </row>
    <row r="50" spans="1:6" s="1" customFormat="1" ht="27" customHeight="1">
      <c r="A50" s="85"/>
      <c r="B50" s="85"/>
      <c r="C50" s="85"/>
      <c r="D50" s="94"/>
      <c r="E50" s="23" t="s">
        <v>17</v>
      </c>
      <c r="F50" s="23" t="s">
        <v>7</v>
      </c>
    </row>
    <row r="51" spans="1:6" s="1" customFormat="1" ht="31.5" customHeight="1">
      <c r="A51" s="35" t="s">
        <v>2</v>
      </c>
      <c r="B51" s="36">
        <v>2</v>
      </c>
      <c r="C51" s="36">
        <v>3</v>
      </c>
      <c r="D51" s="36">
        <v>4</v>
      </c>
      <c r="E51" s="36">
        <v>5</v>
      </c>
      <c r="F51" s="36">
        <v>6</v>
      </c>
    </row>
    <row r="52" spans="1:6" s="1" customFormat="1" ht="39.75" customHeight="1">
      <c r="A52" s="96" t="s">
        <v>8</v>
      </c>
      <c r="B52" s="97"/>
      <c r="C52" s="98"/>
      <c r="D52" s="7"/>
      <c r="E52" s="5"/>
      <c r="F52" s="6"/>
    </row>
    <row r="53" spans="1:6" s="1" customFormat="1" ht="144" customHeight="1">
      <c r="A53" s="15" t="s">
        <v>4</v>
      </c>
      <c r="B53" s="12" t="s">
        <v>45</v>
      </c>
      <c r="C53" s="13" t="s">
        <v>106</v>
      </c>
      <c r="D53" s="70" t="s">
        <v>179</v>
      </c>
      <c r="E53" s="60"/>
      <c r="F53" s="60">
        <v>17000</v>
      </c>
    </row>
    <row r="54" spans="1:6" s="1" customFormat="1" ht="117" customHeight="1">
      <c r="A54" s="15" t="s">
        <v>4</v>
      </c>
      <c r="B54" s="12" t="s">
        <v>45</v>
      </c>
      <c r="C54" s="13" t="s">
        <v>107</v>
      </c>
      <c r="D54" s="70" t="s">
        <v>180</v>
      </c>
      <c r="E54" s="60"/>
      <c r="F54" s="60">
        <v>8000</v>
      </c>
    </row>
    <row r="55" spans="1:6" s="1" customFormat="1" ht="114" customHeight="1">
      <c r="A55" s="79" t="s">
        <v>4</v>
      </c>
      <c r="B55" s="77" t="s">
        <v>45</v>
      </c>
      <c r="C55" s="78" t="s">
        <v>108</v>
      </c>
      <c r="D55" s="81" t="s">
        <v>181</v>
      </c>
      <c r="E55" s="80"/>
      <c r="F55" s="80">
        <v>61000</v>
      </c>
    </row>
    <row r="56" spans="1:6" s="1" customFormat="1" ht="72" customHeight="1">
      <c r="A56" s="12" t="s">
        <v>22</v>
      </c>
      <c r="B56" s="12" t="s">
        <v>23</v>
      </c>
      <c r="C56" s="11" t="s">
        <v>60</v>
      </c>
      <c r="D56" s="68" t="s">
        <v>43</v>
      </c>
      <c r="E56" s="58"/>
      <c r="F56" s="58">
        <v>11800</v>
      </c>
    </row>
    <row r="57" spans="1:6" s="1" customFormat="1" ht="53.25" customHeight="1">
      <c r="A57" s="10" t="s">
        <v>5</v>
      </c>
      <c r="B57" s="10" t="s">
        <v>54</v>
      </c>
      <c r="C57" s="11" t="s">
        <v>111</v>
      </c>
      <c r="D57" s="68" t="s">
        <v>61</v>
      </c>
      <c r="E57" s="58">
        <v>535177</v>
      </c>
      <c r="F57" s="58"/>
    </row>
    <row r="58" spans="1:6" s="1" customFormat="1" ht="42" customHeight="1">
      <c r="A58" s="10" t="s">
        <v>5</v>
      </c>
      <c r="B58" s="10" t="s">
        <v>9</v>
      </c>
      <c r="C58" s="11" t="s">
        <v>76</v>
      </c>
      <c r="D58" s="68" t="s">
        <v>62</v>
      </c>
      <c r="E58" s="58">
        <v>494910</v>
      </c>
      <c r="F58" s="58"/>
    </row>
    <row r="59" spans="1:6" s="1" customFormat="1" ht="103.5" customHeight="1">
      <c r="A59" s="76" t="s">
        <v>5</v>
      </c>
      <c r="B59" s="76" t="s">
        <v>167</v>
      </c>
      <c r="C59" s="74" t="s">
        <v>168</v>
      </c>
      <c r="D59" s="115" t="s">
        <v>184</v>
      </c>
      <c r="E59" s="75"/>
      <c r="F59" s="75">
        <v>75000</v>
      </c>
    </row>
    <row r="60" spans="1:6" ht="35.25" customHeight="1">
      <c r="A60" s="86" t="s">
        <v>16</v>
      </c>
      <c r="B60" s="87"/>
      <c r="C60" s="88"/>
      <c r="D60" s="8"/>
      <c r="E60" s="59">
        <f>SUM(E6+E19+E20+E28+E29+E31+E32+E33+E34+E35+E36+E37+E38+E39+E40+E41+E43+E44+E45+E53+E54+E55+E56+E57+E58+E16+E7+E8+E9+E10+E11+E12+E13+E14+E15+E42+E30+E17+E18+E59)</f>
        <v>1030087</v>
      </c>
      <c r="F60" s="59">
        <f>SUM(F6+F19+F20+F28+F29+F31+F32+F33+F34+F35+F36+F37+F38+F39+F40+F41+F43+F44+F45+F53+F54+F55+F56+F57+F58+F16+F7+F8+F9+F10+F11+F12+F13+F14+F15+F42+F30+F17+F18+F59)</f>
        <v>5472249</v>
      </c>
    </row>
    <row r="61" spans="1:6" ht="42.75" customHeight="1">
      <c r="A61" s="100" t="s">
        <v>10</v>
      </c>
      <c r="B61" s="101"/>
      <c r="C61" s="102"/>
      <c r="D61" s="2"/>
      <c r="E61" s="61"/>
      <c r="F61" s="62"/>
    </row>
    <row r="62" spans="1:6" ht="60.75" customHeight="1">
      <c r="A62" s="10" t="s">
        <v>49</v>
      </c>
      <c r="B62" s="10" t="s">
        <v>63</v>
      </c>
      <c r="C62" s="11" t="s">
        <v>50</v>
      </c>
      <c r="D62" s="11" t="s">
        <v>95</v>
      </c>
      <c r="E62" s="58"/>
      <c r="F62" s="58">
        <v>160000</v>
      </c>
    </row>
    <row r="63" spans="1:6" ht="64.5" customHeight="1">
      <c r="A63" s="10" t="s">
        <v>51</v>
      </c>
      <c r="B63" s="10" t="s">
        <v>52</v>
      </c>
      <c r="C63" s="11" t="s">
        <v>55</v>
      </c>
      <c r="D63" s="11" t="s">
        <v>155</v>
      </c>
      <c r="E63" s="58"/>
      <c r="F63" s="58">
        <v>49900</v>
      </c>
    </row>
    <row r="64" spans="1:6" ht="92.25" customHeight="1">
      <c r="A64" s="10" t="s">
        <v>3</v>
      </c>
      <c r="B64" s="10" t="s">
        <v>19</v>
      </c>
      <c r="C64" s="11" t="s">
        <v>64</v>
      </c>
      <c r="D64" s="11" t="s">
        <v>143</v>
      </c>
      <c r="E64" s="58"/>
      <c r="F64" s="58">
        <v>50700</v>
      </c>
    </row>
    <row r="65" spans="1:6" ht="81.75" customHeight="1">
      <c r="A65" s="10" t="s">
        <v>4</v>
      </c>
      <c r="B65" s="10" t="s">
        <v>20</v>
      </c>
      <c r="C65" s="11" t="s">
        <v>41</v>
      </c>
      <c r="D65" s="11" t="s">
        <v>144</v>
      </c>
      <c r="E65" s="58"/>
      <c r="F65" s="58">
        <v>342000</v>
      </c>
    </row>
    <row r="66" spans="1:6" ht="84" customHeight="1">
      <c r="A66" s="10" t="s">
        <v>4</v>
      </c>
      <c r="B66" s="10" t="s">
        <v>20</v>
      </c>
      <c r="C66" s="11" t="s">
        <v>126</v>
      </c>
      <c r="D66" s="11" t="s">
        <v>109</v>
      </c>
      <c r="E66" s="58"/>
      <c r="F66" s="58">
        <v>313800</v>
      </c>
    </row>
    <row r="67" spans="1:6" ht="84" customHeight="1">
      <c r="A67" s="10" t="s">
        <v>4</v>
      </c>
      <c r="B67" s="10" t="s">
        <v>21</v>
      </c>
      <c r="C67" s="11" t="s">
        <v>153</v>
      </c>
      <c r="D67" s="11" t="s">
        <v>154</v>
      </c>
      <c r="E67" s="58"/>
      <c r="F67" s="58">
        <v>262300</v>
      </c>
    </row>
    <row r="68" spans="1:6" ht="81.75" customHeight="1">
      <c r="A68" s="10" t="s">
        <v>22</v>
      </c>
      <c r="B68" s="10" t="s">
        <v>23</v>
      </c>
      <c r="C68" s="11" t="s">
        <v>24</v>
      </c>
      <c r="D68" s="11" t="s">
        <v>145</v>
      </c>
      <c r="E68" s="58"/>
      <c r="F68" s="58">
        <v>80000</v>
      </c>
    </row>
    <row r="69" spans="1:6" ht="83.25" customHeight="1">
      <c r="A69" s="10" t="s">
        <v>5</v>
      </c>
      <c r="B69" s="10" t="s">
        <v>77</v>
      </c>
      <c r="C69" s="11" t="s">
        <v>79</v>
      </c>
      <c r="D69" s="11" t="s">
        <v>78</v>
      </c>
      <c r="E69" s="58"/>
      <c r="F69" s="58">
        <v>20000</v>
      </c>
    </row>
    <row r="70" spans="1:6" ht="87" customHeight="1">
      <c r="A70" s="76" t="s">
        <v>22</v>
      </c>
      <c r="B70" s="76" t="s">
        <v>23</v>
      </c>
      <c r="C70" s="74" t="s">
        <v>42</v>
      </c>
      <c r="D70" s="74" t="s">
        <v>160</v>
      </c>
      <c r="E70" s="75"/>
      <c r="F70" s="75">
        <v>41056</v>
      </c>
    </row>
    <row r="71" spans="1:6" ht="79.5" customHeight="1">
      <c r="A71" s="10" t="s">
        <v>22</v>
      </c>
      <c r="B71" s="10" t="s">
        <v>53</v>
      </c>
      <c r="C71" s="11" t="s">
        <v>101</v>
      </c>
      <c r="D71" s="11" t="s">
        <v>155</v>
      </c>
      <c r="E71" s="58"/>
      <c r="F71" s="58">
        <v>45000</v>
      </c>
    </row>
    <row r="72" spans="1:6" ht="81.75" customHeight="1">
      <c r="A72" s="10" t="s">
        <v>25</v>
      </c>
      <c r="B72" s="10" t="s">
        <v>26</v>
      </c>
      <c r="C72" s="11" t="s">
        <v>27</v>
      </c>
      <c r="D72" s="11" t="s">
        <v>146</v>
      </c>
      <c r="E72" s="58"/>
      <c r="F72" s="58">
        <v>26700</v>
      </c>
    </row>
    <row r="73" spans="1:6" ht="102.75" customHeight="1">
      <c r="A73" s="10" t="s">
        <v>5</v>
      </c>
      <c r="B73" s="10" t="s">
        <v>28</v>
      </c>
      <c r="C73" s="11" t="s">
        <v>152</v>
      </c>
      <c r="D73" s="11" t="s">
        <v>109</v>
      </c>
      <c r="E73" s="58"/>
      <c r="F73" s="58">
        <v>113500</v>
      </c>
    </row>
    <row r="74" spans="1:6" ht="79.5" customHeight="1">
      <c r="A74" s="10" t="s">
        <v>29</v>
      </c>
      <c r="B74" s="10" t="s">
        <v>30</v>
      </c>
      <c r="C74" s="11" t="s">
        <v>125</v>
      </c>
      <c r="D74" s="11" t="s">
        <v>109</v>
      </c>
      <c r="E74" s="58"/>
      <c r="F74" s="58">
        <v>89900</v>
      </c>
    </row>
    <row r="75" spans="1:6" ht="12" customHeight="1">
      <c r="A75" s="24"/>
      <c r="B75" s="24"/>
      <c r="C75" s="25"/>
      <c r="D75" s="26"/>
      <c r="E75" s="27"/>
      <c r="F75" s="28"/>
    </row>
    <row r="76" spans="1:6" ht="31.5" customHeight="1">
      <c r="A76" s="95" t="s">
        <v>171</v>
      </c>
      <c r="B76" s="95"/>
      <c r="C76" s="95"/>
      <c r="D76" s="95"/>
      <c r="E76" s="95"/>
      <c r="F76" s="95"/>
    </row>
    <row r="77" spans="1:6" ht="40.5" customHeight="1">
      <c r="A77" s="47"/>
      <c r="B77" s="47"/>
      <c r="C77" s="48"/>
      <c r="D77" s="49"/>
      <c r="E77" s="50"/>
      <c r="F77" s="51"/>
    </row>
    <row r="78" spans="1:6" ht="30.75" customHeight="1">
      <c r="A78" s="103" t="s">
        <v>0</v>
      </c>
      <c r="B78" s="103" t="s">
        <v>1</v>
      </c>
      <c r="C78" s="103" t="s">
        <v>18</v>
      </c>
      <c r="D78" s="103" t="s">
        <v>32</v>
      </c>
      <c r="E78" s="113" t="s">
        <v>6</v>
      </c>
      <c r="F78" s="114"/>
    </row>
    <row r="79" spans="1:6" ht="36.75" customHeight="1">
      <c r="A79" s="104"/>
      <c r="B79" s="104"/>
      <c r="C79" s="104"/>
      <c r="D79" s="112"/>
      <c r="E79" s="22" t="s">
        <v>17</v>
      </c>
      <c r="F79" s="22" t="s">
        <v>7</v>
      </c>
    </row>
    <row r="80" spans="1:6" ht="31.5" customHeight="1">
      <c r="A80" s="35" t="s">
        <v>2</v>
      </c>
      <c r="B80" s="36">
        <v>2</v>
      </c>
      <c r="C80" s="36">
        <v>3</v>
      </c>
      <c r="D80" s="36">
        <v>4</v>
      </c>
      <c r="E80" s="36">
        <v>5</v>
      </c>
      <c r="F80" s="36">
        <v>6</v>
      </c>
    </row>
    <row r="81" spans="1:6" ht="35.25" customHeight="1">
      <c r="A81" s="100" t="s">
        <v>10</v>
      </c>
      <c r="B81" s="101"/>
      <c r="C81" s="102"/>
      <c r="D81" s="7"/>
      <c r="E81" s="5"/>
      <c r="F81" s="6"/>
    </row>
    <row r="82" spans="1:6" ht="60.75" customHeight="1">
      <c r="A82" s="76" t="s">
        <v>36</v>
      </c>
      <c r="B82" s="76" t="s">
        <v>89</v>
      </c>
      <c r="C82" s="74" t="s">
        <v>90</v>
      </c>
      <c r="D82" s="74" t="s">
        <v>147</v>
      </c>
      <c r="E82" s="75">
        <v>382890</v>
      </c>
      <c r="F82" s="58"/>
    </row>
    <row r="83" spans="1:6" ht="49.5" customHeight="1">
      <c r="A83" s="72">
        <v>801</v>
      </c>
      <c r="B83" s="72">
        <v>80111</v>
      </c>
      <c r="C83" s="73" t="s">
        <v>124</v>
      </c>
      <c r="D83" s="74" t="s">
        <v>147</v>
      </c>
      <c r="E83" s="75">
        <v>2356410</v>
      </c>
      <c r="F83" s="58"/>
    </row>
    <row r="84" spans="1:6" ht="49.5" customHeight="1">
      <c r="A84" s="18">
        <v>801</v>
      </c>
      <c r="B84" s="18">
        <v>80111</v>
      </c>
      <c r="C84" s="19" t="s">
        <v>166</v>
      </c>
      <c r="D84" s="11" t="s">
        <v>147</v>
      </c>
      <c r="E84" s="58"/>
      <c r="F84" s="58">
        <v>16125</v>
      </c>
    </row>
    <row r="85" spans="1:6" ht="48" customHeight="1">
      <c r="A85" s="18">
        <v>801</v>
      </c>
      <c r="B85" s="18">
        <v>80120</v>
      </c>
      <c r="C85" s="19" t="s">
        <v>91</v>
      </c>
      <c r="D85" s="11" t="s">
        <v>147</v>
      </c>
      <c r="E85" s="58">
        <v>28575</v>
      </c>
      <c r="F85" s="58"/>
    </row>
    <row r="86" spans="1:6" ht="48" customHeight="1">
      <c r="A86" s="18">
        <v>801</v>
      </c>
      <c r="B86" s="18">
        <v>80120</v>
      </c>
      <c r="C86" s="19" t="s">
        <v>113</v>
      </c>
      <c r="D86" s="11" t="s">
        <v>147</v>
      </c>
      <c r="E86" s="58">
        <v>169500</v>
      </c>
      <c r="F86" s="58"/>
    </row>
    <row r="87" spans="1:6" ht="48" customHeight="1">
      <c r="A87" s="18">
        <v>801</v>
      </c>
      <c r="B87" s="18">
        <v>80120</v>
      </c>
      <c r="C87" s="19" t="s">
        <v>65</v>
      </c>
      <c r="D87" s="11" t="s">
        <v>147</v>
      </c>
      <c r="E87" s="58">
        <v>349060</v>
      </c>
      <c r="F87" s="58"/>
    </row>
    <row r="88" spans="1:6" ht="48" customHeight="1">
      <c r="A88" s="18">
        <v>801</v>
      </c>
      <c r="B88" s="18">
        <v>80120</v>
      </c>
      <c r="C88" s="19" t="s">
        <v>66</v>
      </c>
      <c r="D88" s="11" t="s">
        <v>147</v>
      </c>
      <c r="E88" s="58">
        <v>171958</v>
      </c>
      <c r="F88" s="58"/>
    </row>
    <row r="89" spans="1:6" ht="48" customHeight="1">
      <c r="A89" s="18">
        <v>801</v>
      </c>
      <c r="B89" s="18">
        <v>80120</v>
      </c>
      <c r="C89" s="19" t="s">
        <v>81</v>
      </c>
      <c r="D89" s="11" t="s">
        <v>147</v>
      </c>
      <c r="E89" s="58">
        <v>104080</v>
      </c>
      <c r="F89" s="58"/>
    </row>
    <row r="90" spans="1:6" ht="48" customHeight="1">
      <c r="A90" s="72">
        <v>801</v>
      </c>
      <c r="B90" s="72">
        <v>80120</v>
      </c>
      <c r="C90" s="73" t="s">
        <v>80</v>
      </c>
      <c r="D90" s="74" t="s">
        <v>147</v>
      </c>
      <c r="E90" s="75">
        <v>1295905</v>
      </c>
      <c r="F90" s="58"/>
    </row>
    <row r="91" spans="1:6" ht="48" customHeight="1">
      <c r="A91" s="18">
        <v>801</v>
      </c>
      <c r="B91" s="18">
        <v>80120</v>
      </c>
      <c r="C91" s="19" t="s">
        <v>151</v>
      </c>
      <c r="D91" s="11" t="s">
        <v>147</v>
      </c>
      <c r="E91" s="58">
        <v>87097</v>
      </c>
      <c r="F91" s="58"/>
    </row>
    <row r="92" spans="1:6" ht="48" customHeight="1">
      <c r="A92" s="18">
        <v>801</v>
      </c>
      <c r="B92" s="18">
        <v>80120</v>
      </c>
      <c r="C92" s="19" t="s">
        <v>11</v>
      </c>
      <c r="D92" s="11" t="s">
        <v>147</v>
      </c>
      <c r="E92" s="58">
        <v>682988</v>
      </c>
      <c r="F92" s="58"/>
    </row>
    <row r="93" spans="1:6" ht="50.25" customHeight="1">
      <c r="A93" s="18">
        <v>801</v>
      </c>
      <c r="B93" s="18">
        <v>80120</v>
      </c>
      <c r="C93" s="19" t="s">
        <v>12</v>
      </c>
      <c r="D93" s="11" t="s">
        <v>147</v>
      </c>
      <c r="E93" s="58">
        <v>113130</v>
      </c>
      <c r="F93" s="58"/>
    </row>
    <row r="94" spans="1:6" ht="50.25" customHeight="1">
      <c r="A94" s="18">
        <v>801</v>
      </c>
      <c r="B94" s="18">
        <v>80120</v>
      </c>
      <c r="C94" s="19" t="s">
        <v>82</v>
      </c>
      <c r="D94" s="11" t="s">
        <v>147</v>
      </c>
      <c r="E94" s="58">
        <v>189836</v>
      </c>
      <c r="F94" s="58"/>
    </row>
    <row r="95" spans="1:6" ht="50.25" customHeight="1">
      <c r="A95" s="18">
        <v>801</v>
      </c>
      <c r="B95" s="18">
        <v>80123</v>
      </c>
      <c r="C95" s="19" t="s">
        <v>83</v>
      </c>
      <c r="D95" s="11" t="s">
        <v>147</v>
      </c>
      <c r="E95" s="58">
        <v>11858</v>
      </c>
      <c r="F95" s="58"/>
    </row>
    <row r="96" spans="1:6" ht="50.25" customHeight="1">
      <c r="A96" s="18">
        <v>801</v>
      </c>
      <c r="B96" s="18">
        <v>80130</v>
      </c>
      <c r="C96" s="19" t="s">
        <v>84</v>
      </c>
      <c r="D96" s="11" t="s">
        <v>147</v>
      </c>
      <c r="E96" s="58">
        <v>177381</v>
      </c>
      <c r="F96" s="58"/>
    </row>
    <row r="97" spans="1:6" ht="48" customHeight="1">
      <c r="A97" s="18">
        <v>801</v>
      </c>
      <c r="B97" s="18">
        <v>80130</v>
      </c>
      <c r="C97" s="19" t="s">
        <v>85</v>
      </c>
      <c r="D97" s="11" t="s">
        <v>147</v>
      </c>
      <c r="E97" s="58">
        <v>1075010</v>
      </c>
      <c r="F97" s="58"/>
    </row>
    <row r="98" spans="1:6" ht="48" customHeight="1">
      <c r="A98" s="18">
        <v>801</v>
      </c>
      <c r="B98" s="18">
        <v>80130</v>
      </c>
      <c r="C98" s="19" t="s">
        <v>13</v>
      </c>
      <c r="D98" s="11" t="s">
        <v>147</v>
      </c>
      <c r="E98" s="58">
        <v>1244026</v>
      </c>
      <c r="F98" s="58"/>
    </row>
    <row r="99" spans="1:6" ht="48" customHeight="1">
      <c r="A99" s="18">
        <v>801</v>
      </c>
      <c r="B99" s="18">
        <v>80130</v>
      </c>
      <c r="C99" s="19" t="s">
        <v>93</v>
      </c>
      <c r="D99" s="11" t="s">
        <v>147</v>
      </c>
      <c r="E99" s="58">
        <v>53497</v>
      </c>
      <c r="F99" s="58"/>
    </row>
    <row r="100" spans="1:6" ht="48" customHeight="1">
      <c r="A100" s="18">
        <v>801</v>
      </c>
      <c r="B100" s="18">
        <v>80130</v>
      </c>
      <c r="C100" s="19" t="s">
        <v>86</v>
      </c>
      <c r="D100" s="11" t="s">
        <v>147</v>
      </c>
      <c r="E100" s="58">
        <v>96294</v>
      </c>
      <c r="F100" s="58"/>
    </row>
    <row r="101" spans="1:6" ht="48" customHeight="1">
      <c r="A101" s="18">
        <v>801</v>
      </c>
      <c r="B101" s="18">
        <v>80130</v>
      </c>
      <c r="C101" s="19" t="s">
        <v>92</v>
      </c>
      <c r="D101" s="11" t="s">
        <v>147</v>
      </c>
      <c r="E101" s="58">
        <v>106993</v>
      </c>
      <c r="F101" s="58"/>
    </row>
    <row r="102" spans="1:6" ht="48" customHeight="1">
      <c r="A102" s="18">
        <v>801</v>
      </c>
      <c r="B102" s="18">
        <v>80134</v>
      </c>
      <c r="C102" s="19" t="s">
        <v>94</v>
      </c>
      <c r="D102" s="11" t="s">
        <v>147</v>
      </c>
      <c r="E102" s="58">
        <v>136106</v>
      </c>
      <c r="F102" s="58"/>
    </row>
    <row r="103" spans="1:6" ht="65.25" customHeight="1">
      <c r="A103" s="18">
        <v>854</v>
      </c>
      <c r="B103" s="18">
        <v>85403</v>
      </c>
      <c r="C103" s="19" t="s">
        <v>14</v>
      </c>
      <c r="D103" s="11" t="s">
        <v>147</v>
      </c>
      <c r="E103" s="58">
        <v>860851</v>
      </c>
      <c r="F103" s="58"/>
    </row>
    <row r="104" spans="1:6" ht="68.25" customHeight="1">
      <c r="A104" s="18">
        <v>854</v>
      </c>
      <c r="B104" s="18">
        <v>85403</v>
      </c>
      <c r="C104" s="19" t="s">
        <v>15</v>
      </c>
      <c r="D104" s="11" t="s">
        <v>147</v>
      </c>
      <c r="E104" s="58">
        <v>253300</v>
      </c>
      <c r="F104" s="58"/>
    </row>
    <row r="105" spans="1:6" ht="75.75" customHeight="1">
      <c r="A105" s="18">
        <v>854</v>
      </c>
      <c r="B105" s="18">
        <v>85404</v>
      </c>
      <c r="C105" s="19" t="s">
        <v>183</v>
      </c>
      <c r="D105" s="11" t="s">
        <v>147</v>
      </c>
      <c r="E105" s="58">
        <v>633260</v>
      </c>
      <c r="F105" s="58"/>
    </row>
    <row r="106" spans="1:6" ht="68.25" customHeight="1">
      <c r="A106" s="20">
        <v>854</v>
      </c>
      <c r="B106" s="20">
        <v>85404</v>
      </c>
      <c r="C106" s="21" t="s">
        <v>163</v>
      </c>
      <c r="D106" s="11" t="s">
        <v>147</v>
      </c>
      <c r="E106" s="58">
        <v>128364</v>
      </c>
      <c r="F106" s="58"/>
    </row>
    <row r="107" spans="1:6" ht="64.5" customHeight="1">
      <c r="A107" s="20">
        <v>854</v>
      </c>
      <c r="B107" s="20">
        <v>85404</v>
      </c>
      <c r="C107" s="21" t="s">
        <v>110</v>
      </c>
      <c r="D107" s="11" t="s">
        <v>147</v>
      </c>
      <c r="E107" s="58">
        <v>128364</v>
      </c>
      <c r="F107" s="58"/>
    </row>
    <row r="108" spans="1:6" ht="65.25" customHeight="1">
      <c r="A108" s="20">
        <v>854</v>
      </c>
      <c r="B108" s="20">
        <v>85404</v>
      </c>
      <c r="C108" s="21" t="s">
        <v>150</v>
      </c>
      <c r="D108" s="11" t="s">
        <v>147</v>
      </c>
      <c r="E108" s="58">
        <v>128364</v>
      </c>
      <c r="F108" s="58"/>
    </row>
    <row r="109" spans="1:6" ht="48" customHeight="1">
      <c r="A109" s="18">
        <v>854</v>
      </c>
      <c r="B109" s="18">
        <v>85410</v>
      </c>
      <c r="C109" s="19" t="s">
        <v>56</v>
      </c>
      <c r="D109" s="11" t="s">
        <v>147</v>
      </c>
      <c r="E109" s="58">
        <v>12734</v>
      </c>
      <c r="F109" s="58"/>
    </row>
    <row r="110" spans="1:6" ht="55.5" customHeight="1">
      <c r="A110" s="18">
        <v>854</v>
      </c>
      <c r="B110" s="18">
        <v>85419</v>
      </c>
      <c r="C110" s="19" t="s">
        <v>87</v>
      </c>
      <c r="D110" s="11" t="s">
        <v>147</v>
      </c>
      <c r="E110" s="58">
        <v>1548512</v>
      </c>
      <c r="F110" s="58"/>
    </row>
    <row r="111" spans="1:6" ht="61.5" customHeight="1">
      <c r="A111" s="72">
        <v>854</v>
      </c>
      <c r="B111" s="72">
        <v>85421</v>
      </c>
      <c r="C111" s="73" t="s">
        <v>57</v>
      </c>
      <c r="D111" s="74" t="s">
        <v>147</v>
      </c>
      <c r="E111" s="75">
        <v>7079901</v>
      </c>
      <c r="F111" s="58"/>
    </row>
    <row r="112" spans="1:6" ht="53.25" customHeight="1">
      <c r="A112" s="108" t="s">
        <v>16</v>
      </c>
      <c r="B112" s="108"/>
      <c r="C112" s="108"/>
      <c r="D112" s="40"/>
      <c r="E112" s="59">
        <f>SUM(E62+E63+E64+E65+E66+E67+E68+E69+E70+E71+E72+E73+E74+E82+E83+E85+E86+E87+E88+E89+E90+E91+E92+E93+E94+E95+E96+E97+E98+E99+E100+E101+E102+E103+E104+E105+E109+E110+E111+E106+E107+E108+E84)</f>
        <v>19606244</v>
      </c>
      <c r="F112" s="59">
        <f>SUM(F62+F63+F64+F65+F66+F67+F68+F69+F70+F71+F72+F73+F74+F82+F83+F85+F86+F87+F88+F89+F90+F91+F92+F93+F94+F95+F96+F97+F98+F99+F100+F101+F102+F103+F104+F105+F109+F110+F111+F106+F107+F108+F84)</f>
        <v>1610981</v>
      </c>
    </row>
    <row r="113" spans="1:6" ht="54" customHeight="1">
      <c r="A113" s="109" t="s">
        <v>31</v>
      </c>
      <c r="B113" s="109"/>
      <c r="C113" s="109"/>
      <c r="D113" s="41"/>
      <c r="E113" s="59">
        <f>SUM(E60+E112)</f>
        <v>20636331</v>
      </c>
      <c r="F113" s="59">
        <f>SUM(F60+F112)</f>
        <v>7083230</v>
      </c>
    </row>
    <row r="114" spans="1:5" ht="12.75">
      <c r="A114" s="3"/>
      <c r="B114" s="3"/>
      <c r="C114" s="3"/>
      <c r="D114" s="3"/>
      <c r="E114" s="4"/>
    </row>
    <row r="115" spans="1:6" ht="33.75" customHeight="1">
      <c r="A115" s="110">
        <v>16</v>
      </c>
      <c r="B115" s="111"/>
      <c r="C115" s="111"/>
      <c r="D115" s="111"/>
      <c r="E115" s="111"/>
      <c r="F115" s="111"/>
    </row>
    <row r="116" spans="1:5" ht="12.75">
      <c r="A116" s="3"/>
      <c r="B116" s="3"/>
      <c r="C116" s="3"/>
      <c r="D116" s="3"/>
      <c r="E116" s="4"/>
    </row>
    <row r="117" spans="1:5" ht="128.25" customHeight="1">
      <c r="A117" s="3"/>
      <c r="B117" s="3"/>
      <c r="C117" s="3"/>
      <c r="D117" s="3"/>
      <c r="E117" s="4"/>
    </row>
    <row r="118" spans="1:5" ht="110.25" customHeight="1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6" ht="12.75">
      <c r="A120" s="106"/>
      <c r="B120" s="107"/>
      <c r="C120" s="107"/>
      <c r="D120" s="107"/>
      <c r="E120" s="107"/>
      <c r="F120" s="107"/>
    </row>
    <row r="133" spans="1:7" ht="12.75">
      <c r="A133" s="105"/>
      <c r="B133" s="105"/>
      <c r="C133" s="105"/>
      <c r="D133" s="105"/>
      <c r="E133" s="105"/>
      <c r="F133" s="105"/>
      <c r="G133" s="9"/>
    </row>
  </sheetData>
  <sheetProtection/>
  <mergeCells count="35">
    <mergeCell ref="A81:C81"/>
    <mergeCell ref="A76:F76"/>
    <mergeCell ref="A133:F133"/>
    <mergeCell ref="A120:F120"/>
    <mergeCell ref="A112:C112"/>
    <mergeCell ref="A113:C113"/>
    <mergeCell ref="A115:F115"/>
    <mergeCell ref="D78:D79"/>
    <mergeCell ref="E78:F78"/>
    <mergeCell ref="D49:D50"/>
    <mergeCell ref="E49:F49"/>
    <mergeCell ref="A61:C61"/>
    <mergeCell ref="A78:A79"/>
    <mergeCell ref="B78:B79"/>
    <mergeCell ref="C78:C79"/>
    <mergeCell ref="D2:D3"/>
    <mergeCell ref="C2:C3"/>
    <mergeCell ref="A27:C27"/>
    <mergeCell ref="A22:F22"/>
    <mergeCell ref="A52:C52"/>
    <mergeCell ref="A47:F47"/>
    <mergeCell ref="B24:B25"/>
    <mergeCell ref="C24:C25"/>
    <mergeCell ref="D24:D25"/>
    <mergeCell ref="E24:F24"/>
    <mergeCell ref="A1:F1"/>
    <mergeCell ref="B2:B3"/>
    <mergeCell ref="A60:C60"/>
    <mergeCell ref="E2:F2"/>
    <mergeCell ref="A24:A25"/>
    <mergeCell ref="A49:A50"/>
    <mergeCell ref="B49:B50"/>
    <mergeCell ref="C49:C50"/>
    <mergeCell ref="A2:A3"/>
    <mergeCell ref="A5:C5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5" r:id="rId1"/>
  <headerFooter alignWithMargins="0">
    <oddHeader>&amp;R&amp;16Załącznik Nr 1
do Uchwały Rady Powiatu Wołomińskiego Nr X-106/2015
z dnia 27 sierpnia  2015 r&amp;12.</oddHeader>
  </headerFooter>
  <rowBreaks count="3" manualBreakCount="3">
    <brk id="23" max="5" man="1"/>
    <brk id="48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2015-08-17T08:23:27Z</cp:lastPrinted>
  <dcterms:created xsi:type="dcterms:W3CDTF">2008-02-05T13:39:36Z</dcterms:created>
  <dcterms:modified xsi:type="dcterms:W3CDTF">2015-08-28T12:57:07Z</dcterms:modified>
  <cp:category/>
  <cp:version/>
  <cp:contentType/>
  <cp:contentStatus/>
</cp:coreProperties>
</file>